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Dell\Desktop\2019年决算公开\"/>
    </mc:Choice>
  </mc:AlternateContent>
  <bookViews>
    <workbookView xWindow="-108" yWindow="-108" windowWidth="19416" windowHeight="10416" tabRatio="764"/>
  </bookViews>
  <sheets>
    <sheet name="省级部门（单位）整体支出绩效自评表" sheetId="17" r:id="rId1"/>
  </sheets>
  <calcPr calcId="152511"/>
</workbook>
</file>

<file path=xl/calcChain.xml><?xml version="1.0" encoding="utf-8"?>
<calcChain xmlns="http://schemas.openxmlformats.org/spreadsheetml/2006/main">
  <c r="G22" i="17" l="1"/>
  <c r="G16" i="17"/>
  <c r="G6" i="17"/>
  <c r="G5" i="17"/>
  <c r="G4" i="17"/>
</calcChain>
</file>

<file path=xl/sharedStrings.xml><?xml version="1.0" encoding="utf-8"?>
<sst xmlns="http://schemas.openxmlformats.org/spreadsheetml/2006/main" count="147" uniqueCount="131">
  <si>
    <r>
      <t>2019年</t>
    </r>
    <r>
      <rPr>
        <b/>
        <u/>
        <sz val="20"/>
        <color rgb="FF000000"/>
        <rFont val="宋体"/>
        <family val="3"/>
        <charset val="134"/>
      </rPr>
      <t xml:space="preserve"> 中国农工民主党甘肃省委员会 </t>
    </r>
    <r>
      <rPr>
        <b/>
        <sz val="20"/>
        <color rgb="FF000000"/>
        <rFont val="宋体"/>
        <family val="3"/>
        <charset val="134"/>
      </rPr>
      <t>部门（单位）整体支出绩效自评表</t>
    </r>
  </si>
  <si>
    <t>部门（单位）名称</t>
  </si>
  <si>
    <t>部门（单位）整体支出
（万元）</t>
  </si>
  <si>
    <t>年初预算数</t>
  </si>
  <si>
    <t>全年预算数（A）</t>
  </si>
  <si>
    <t>实际支出数（B）</t>
  </si>
  <si>
    <t>执行率（B/A）</t>
  </si>
  <si>
    <t>分值</t>
  </si>
  <si>
    <t>得分</t>
  </si>
  <si>
    <t>—</t>
  </si>
  <si>
    <t>年度总体绩效目标完成情况</t>
  </si>
  <si>
    <t>预期目标</t>
  </si>
  <si>
    <t>目标实际完成情况</t>
  </si>
  <si>
    <t>目标1：政治建设、宣传思想方面：贯彻中国共产党和国家的方针、政策，配合我省中心任务，独立自主、创造性地开展工作，发挥参政党作用。</t>
  </si>
  <si>
    <t>目标2：参政议政、建言献策方面：围绕省委省政府中心工作，指导全省各级农工党组织及党员进行调研、进行参政议政，反映社情民意的各项工作，进一步激发省委会参政议政的积极性、主动性和创造性，充分发挥党员的参政议政水平和政治协商能力，为两个文明建设献计出力。</t>
  </si>
  <si>
    <t>目标2完成情况：省农工党发挥党内外专家的优势开展调研活动，围绕农工党中央、省委政党协商会、省政协常委会的主题确定重点调研课题，进行实地调研，并邀请省直部门、科研院所、高校相关负责同志和专家召开调研座谈会，形成10个调研成果，积极献言献策，共转化省政协集体提案26件；按照习总书记提出的脱贫攻坚、改善生态环境、保障和改善民生、推动黄河流域高质量发展等要求，上报省委省政府，推动甘肃高质量发展。</t>
  </si>
  <si>
    <t>目标3：脱贫攻坚民主监督方面：做好对口古浪县脱贫攻坚民主监督工作，聚焦“两不愁、三保障”，聚焦脱贫质量、脱贫效果，以及健康扶贫等方面开展有针对性的民主监督。</t>
  </si>
  <si>
    <t xml:space="preserve">目标3完成情况：一是聚焦对口联系古浪县的精准扶贫精准脱贫，坚持问题导向，紧盯“两不愁三保障”，产业扶贫、龙头企业扶持，保障困难群众稳定增收、持续致富等方面做好民主监督工作。二是按照省脱贫攻坚领导小组的安排，做好基本医疗保障的监督检查工作，选择3个贫困县贫困率超过30%的乡镇进行基本医疗保障的监督检查工作，确保高质量打赢脱贫攻坚战。
</t>
  </si>
  <si>
    <t>目标4：组织建设、代表人士队伍建设方面：通过各项工作的开展，发现和培养人才，向各级政府和社会各方面推荐人才，为发挥他们的才智专长创造条件。</t>
  </si>
  <si>
    <t>目标4完成情况：推荐优秀党员参加农工党中央和省委统战部举办的民主党派干部进修班、培训班；举办农工党甘肃省委会新党员、基层组织负责人培训班4期，共计200余名党员参加培训；努力挖掘优秀人才加入农工党，新发展高层次人才10人，党员发展质量明显提升，队伍基础不断夯实。</t>
  </si>
  <si>
    <t>目标5：发挥优势服务社会方面：充分发挥农工党员优势，做好省委会帮扶点临潭县店子镇业仁村的帮扶工作，在医疗帮扶、产业扶持等方面开展帮扶工作，通过精准扶贫，做好帮扶村的脱贫退出验收工作。</t>
  </si>
  <si>
    <t xml:space="preserve">目标5完成情况：围绕省委省政府脱贫攻坚一号工程，着力做好帮扶点临潭县店子镇业仁村的帮扶工作。组织医疗专家在帮扶点开展送医送药活动；省委会机关干部27人次进村入户开展帮扶工作，为扶贫点捐赠生活物品和书籍。联系企业家开展产销对接。2019年完成业仁村20户80人的脱贫退出，全县完成脱贫退出验收工作。
</t>
  </si>
  <si>
    <t>年度绩效指标完成情况</t>
  </si>
  <si>
    <t>一级指标</t>
  </si>
  <si>
    <t>二级指标</t>
  </si>
  <si>
    <t>三级指标</t>
  </si>
  <si>
    <t>年度指标值</t>
  </si>
  <si>
    <t>实际完成值</t>
  </si>
  <si>
    <t>偏差原因分析及改进措施</t>
  </si>
  <si>
    <t>部门管理</t>
  </si>
  <si>
    <t>资金投入</t>
  </si>
  <si>
    <t>基本支出预算执行率</t>
  </si>
  <si>
    <t>项目支出预算执行率</t>
  </si>
  <si>
    <t>“三公经费”控制率</t>
  </si>
  <si>
    <t>≤100%</t>
  </si>
  <si>
    <t>结转结余变动率</t>
  </si>
  <si>
    <t>≤0</t>
  </si>
  <si>
    <t>财务管理</t>
  </si>
  <si>
    <t>财务管理制度健全性</t>
  </si>
  <si>
    <t>健全</t>
  </si>
  <si>
    <t>资金使用规范性</t>
  </si>
  <si>
    <t>规范</t>
  </si>
  <si>
    <t>采购管理</t>
  </si>
  <si>
    <t>政府采购规范性</t>
  </si>
  <si>
    <t>资产管理</t>
  </si>
  <si>
    <t>资产管理规范性</t>
  </si>
  <si>
    <t>人员管理</t>
  </si>
  <si>
    <t>在职人员控制率</t>
  </si>
  <si>
    <t>重点工作管理</t>
  </si>
  <si>
    <t>重点工作管理制度健全性</t>
  </si>
  <si>
    <t>履职效果</t>
  </si>
  <si>
    <t>部门履职目标</t>
  </si>
  <si>
    <t>产出数量指标1-提交集体提案件数</t>
  </si>
  <si>
    <t>产出数量指标2-开展培训期数</t>
  </si>
  <si>
    <t>≥2期</t>
  </si>
  <si>
    <t>产出数量指标3-年调研次数</t>
  </si>
  <si>
    <t>≥10次</t>
  </si>
  <si>
    <t>产出数量指标4-开展涉台交流活动次数</t>
  </si>
  <si>
    <t>≥5次</t>
  </si>
  <si>
    <t>产出数量指标5-入户开展帮扶工作人次</t>
  </si>
  <si>
    <t>产出质量指标1-培训考核通过率</t>
  </si>
  <si>
    <t>产出质量指标2-形成调研成果数量</t>
  </si>
  <si>
    <t>≥5个</t>
  </si>
  <si>
    <t>产出质量指标3-提案立案率</t>
  </si>
  <si>
    <t>产出质量指标4-受表彰党员之家数量</t>
  </si>
  <si>
    <t>≥7个</t>
  </si>
  <si>
    <t>产出质量指标5-新发展高层次人才数量</t>
  </si>
  <si>
    <t>产出时效指标1—参政议政工作参与及时性</t>
  </si>
  <si>
    <t>及时</t>
  </si>
  <si>
    <t>产出时效指标2—培训完成及时性</t>
  </si>
  <si>
    <t>产出时效指标3—调研完成及时性</t>
  </si>
  <si>
    <t>产出时效指标4—扶贫工作完成及时性</t>
  </si>
  <si>
    <t>产出成本指标1—成本控制率</t>
  </si>
  <si>
    <t>在预算控制范围内</t>
  </si>
  <si>
    <t>部门效果目标</t>
  </si>
  <si>
    <t>经济效益指标1—帮助全村销售总收入达到金额</t>
  </si>
  <si>
    <t>15万</t>
  </si>
  <si>
    <t>16万</t>
  </si>
  <si>
    <t>社会效益指标1—脱贫户数</t>
  </si>
  <si>
    <t>偏差原因：有3户脱贫未达标.1户因老两口年老体弱多病未达标；1户因患大病，因病致贫未达标；1户人口多，年收入未达标。
改进措施：在今后的扶贫帮扶工作中，我单位应加大扶贫力度，争取扶贫资金，多渠道开展帮扶活动，引导帮扶对象增强脱贫意识。</t>
  </si>
  <si>
    <t>社会效益指标2—调研成果应用率</t>
  </si>
  <si>
    <t>≥80%</t>
  </si>
  <si>
    <t>社会效益指标3—提高政府决策能力</t>
  </si>
  <si>
    <t>间接促进</t>
  </si>
  <si>
    <t>社会影响</t>
  </si>
  <si>
    <t>单位获奖情况</t>
  </si>
  <si>
    <t>1</t>
  </si>
  <si>
    <t>违法违纪情况</t>
  </si>
  <si>
    <t>能力建设</t>
  </si>
  <si>
    <t>长效管理</t>
  </si>
  <si>
    <t>中期规划建设完备程度</t>
  </si>
  <si>
    <t>完备</t>
  </si>
  <si>
    <t>组织建设</t>
  </si>
  <si>
    <t>党建工作开展规律性</t>
  </si>
  <si>
    <t>规律</t>
  </si>
  <si>
    <t>信息化建设情况</t>
  </si>
  <si>
    <t>信息化管理覆盖率</t>
  </si>
  <si>
    <t>人力资源建设</t>
  </si>
  <si>
    <t>人员培训机制完备性</t>
  </si>
  <si>
    <t>档案管理</t>
  </si>
  <si>
    <t>档案管理完备性</t>
  </si>
  <si>
    <t>服务对象满意度</t>
  </si>
  <si>
    <t>服务对象1的满意度</t>
  </si>
  <si>
    <t>帮扶群众满意度</t>
  </si>
  <si>
    <t>≥95%</t>
  </si>
  <si>
    <t>偏差原因：因在2019年的工作中，单位没有注重及时收集关于帮扶群众满意度的佐证材料，但建立了投诉渠道，因未收到投诉信息，可以认定帮扶群众满意度达标。
改进措施：单位将在以后的工作中采用问卷调查、实地访谈等形式注重对受益群体满意度数据的收集。</t>
  </si>
  <si>
    <t>服务对象2的满意度</t>
  </si>
  <si>
    <t>省委省政府满意度</t>
  </si>
  <si>
    <t>≥90%</t>
  </si>
  <si>
    <t>服务对象3的满意度</t>
  </si>
  <si>
    <t>党外人士满意度</t>
  </si>
  <si>
    <t>偏差原因：因在2019年的工作中，单位没有注重及时收集关于党派人士满意度的佐证材料，但建立了投诉渠道，因未收到投诉信息，可以认定党派人士满意度达标。
改进措施：单位将在以后的工作中采用问卷调查、实地访谈等形式注重对受益群体满意度数据的收集。</t>
  </si>
  <si>
    <t>合    计</t>
  </si>
  <si>
    <t>其他需要说明的问题：请在此处简要说明中央和省委巡视、各级审计和财政监督中发现的问题及其所涉及的金额，如没有填无。</t>
  </si>
  <si>
    <t>注： 1.部门（单位）整体支出绩效自评采取打分评价形式，满分为100分，各部门可根据指标的重要程度自主确定各项二、三级指标的权重分值，各项指标得分加总得出该项目绩效自评的总分（中央和省委巡视、各级审计和财政监督中发现问题的酌情扣分），各项指标得分最高不能超过该指标分值上限，原则上一级指标分值统一设置为：预算执行率10分、部门管理指标20分、履职效果指标50分、能力建设指标10分、服务对象满意度指标10分，二、三级指标权重分值由各部门根据指标重要程度、项目实施阶段等因素综合确定。</t>
  </si>
  <si>
    <t xml:space="preserve">     2.部门整体支出绩效自评结果，应根据部门本级和所属单位整体支出自评情况分析汇总形成，对于定量指标，绝对值直接累加计算，相对值按照资金额度加权平均计算；定性指标根据指标完成情况分为：全部或基本达成预期指标、部分达成预期指标并具有一定效果、未达成预期指标且效果较差三档，分别按照100%-80%（含）、80%-60%（含）、60%-0%合理填写完成比例，汇总时以资金额度为权重，对分值加权平均计算。</t>
  </si>
  <si>
    <t xml:space="preserve">目标1完成情况：深入学习贯彻落实中共十九大和十九届二中、三中、四中全会精神，学习贯彻习近平总书记对甘肃重要讲话和指示精神，围绕3个70周年的庆祝活动，开展“不忘合作初心 继续携手前进”主题教育活动和康洁风险预警提示活动，向全省各级组织和党员征文50余篇，举办书画展、先进事迹报告会、文艺演出等活动，努力建设适应新时代要求的中国特色社会主义参政党。
</t>
    <phoneticPr fontId="11" type="noConversion"/>
  </si>
  <si>
    <r>
      <t>≥2</t>
    </r>
    <r>
      <rPr>
        <sz val="11"/>
        <rFont val="宋体"/>
        <family val="3"/>
        <charset val="134"/>
      </rPr>
      <t>6</t>
    </r>
    <r>
      <rPr>
        <sz val="11"/>
        <rFont val="宋体"/>
        <family val="3"/>
        <charset val="134"/>
      </rPr>
      <t>件</t>
    </r>
    <phoneticPr fontId="11" type="noConversion"/>
  </si>
  <si>
    <r>
      <t>≥1</t>
    </r>
    <r>
      <rPr>
        <sz val="10.5"/>
        <rFont val="宋体"/>
        <family val="3"/>
        <charset val="134"/>
      </rPr>
      <t>0</t>
    </r>
    <r>
      <rPr>
        <sz val="10.5"/>
        <rFont val="宋体"/>
        <family val="3"/>
        <charset val="134"/>
      </rPr>
      <t>个</t>
    </r>
    <phoneticPr fontId="11" type="noConversion"/>
  </si>
  <si>
    <t>全年支出</t>
    <phoneticPr fontId="11" type="noConversion"/>
  </si>
  <si>
    <t>其中：基本支出</t>
    <phoneticPr fontId="11" type="noConversion"/>
  </si>
  <si>
    <t xml:space="preserve">  项目支出</t>
    <phoneticPr fontId="11" type="noConversion"/>
  </si>
  <si>
    <t>中国农工民主党甘肃省委员会</t>
    <phoneticPr fontId="11" type="noConversion"/>
  </si>
  <si>
    <t>≥110人次</t>
    <phoneticPr fontId="11" type="noConversion"/>
  </si>
  <si>
    <t>0</t>
    <phoneticPr fontId="11" type="noConversion"/>
  </si>
  <si>
    <t>≥85%</t>
    <phoneticPr fontId="11" type="noConversion"/>
  </si>
  <si>
    <t>≥0</t>
    <phoneticPr fontId="11" type="noConversion"/>
  </si>
  <si>
    <t>≥80%</t>
    <phoneticPr fontId="11" type="noConversion"/>
  </si>
  <si>
    <t>偏差原因：因在2019年的工作中，单位没有注重及时收集关于省委省政府满意度的佐证材料，但建立了投诉渠道，因未收到投诉信息，可以认定省委省政府满意度达标。
改进措施：单位将在以后的工作中采用问卷调查、实地访谈等形式注重对受益群体满意度数据的收集。</t>
    <phoneticPr fontId="11" type="noConversion"/>
  </si>
  <si>
    <r>
      <t>≥2</t>
    </r>
    <r>
      <rPr>
        <sz val="11"/>
        <rFont val="宋体"/>
        <family val="3"/>
        <charset val="134"/>
        <scheme val="minor"/>
      </rPr>
      <t>3户</t>
    </r>
    <phoneticPr fontId="11" type="noConversion"/>
  </si>
  <si>
    <t>20户</t>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</si>
</sst>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8" formatCode="0_ "/>
    <numFmt numFmtId="179" formatCode="0_);[Red]\(0\)"/>
    <numFmt numFmtId="180" formatCode="0.0000000000000_ "/>
    <numFmt numFmtId="181" formatCode="0.0_);[Red]\(0.0\)"/>
  </numFmts>
  <fonts count="15">
    <font>
      <sz val="11"/>
      <color theme="1"/>
      <name val="宋体"/>
      <charset val="134"/>
      <scheme val="minor"/>
    </font>
    <font>
      <sz val="11"/>
      <name val="宋体"/>
      <family val="3"/>
      <charset val="134"/>
    </font>
    <font>
      <sz val="11"/>
      <name val="宋体"/>
      <family val="3"/>
      <charset val="134"/>
      <scheme val="minor"/>
    </font>
    <font>
      <sz val="11"/>
      <color theme="1"/>
      <name val="宋体"/>
      <family val="3"/>
      <charset val="134"/>
      <scheme val="minor"/>
    </font>
    <font>
      <sz val="12"/>
      <name val="宋体"/>
      <family val="3"/>
      <charset val="134"/>
    </font>
    <font>
      <b/>
      <sz val="20"/>
      <color rgb="FF000000"/>
      <name val="宋体"/>
      <family val="3"/>
      <charset val="134"/>
    </font>
    <font>
      <b/>
      <sz val="10.5"/>
      <color rgb="FF000000"/>
      <name val="宋体"/>
      <family val="3"/>
      <charset val="134"/>
    </font>
    <font>
      <sz val="10.5"/>
      <color rgb="FF000000"/>
      <name val="宋体"/>
      <family val="3"/>
      <charset val="134"/>
    </font>
    <font>
      <sz val="10.5"/>
      <name val="宋体"/>
      <family val="3"/>
      <charset val="134"/>
    </font>
    <font>
      <b/>
      <sz val="10.5"/>
      <name val="宋体"/>
      <family val="3"/>
      <charset val="134"/>
    </font>
    <font>
      <b/>
      <u/>
      <sz val="20"/>
      <color rgb="FF000000"/>
      <name val="宋体"/>
      <family val="3"/>
      <charset val="134"/>
    </font>
    <font>
      <sz val="9"/>
      <name val="宋体"/>
      <family val="3"/>
      <charset val="134"/>
      <scheme val="minor"/>
    </font>
    <font>
      <sz val="10.5"/>
      <color rgb="FF000000"/>
      <name val="宋体"/>
      <family val="3"/>
      <charset val="134"/>
    </font>
    <font>
      <sz val="11"/>
      <name val="宋体"/>
      <family val="3"/>
      <charset val="134"/>
    </font>
    <font>
      <sz val="10.5"/>
      <name val="宋体"/>
      <family val="3"/>
      <charset val="134"/>
    </font>
  </fonts>
  <fills count="3">
    <fill>
      <patternFill patternType="none"/>
    </fill>
    <fill>
      <patternFill patternType="gray125"/>
    </fill>
    <fill>
      <patternFill patternType="solid">
        <fgColor rgb="FFFFFF00"/>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bottom style="thin">
        <color auto="1"/>
      </bottom>
      <diagonal/>
    </border>
    <border>
      <left style="thin">
        <color auto="1"/>
      </left>
      <right/>
      <top/>
      <bottom style="thin">
        <color auto="1"/>
      </bottom>
      <diagonal/>
    </border>
    <border>
      <left style="thin">
        <color rgb="FF000000"/>
      </left>
      <right/>
      <top/>
      <bottom style="thin">
        <color auto="1"/>
      </bottom>
      <diagonal/>
    </border>
    <border>
      <left/>
      <right/>
      <top style="thin">
        <color auto="1"/>
      </top>
      <bottom/>
      <diagonal/>
    </border>
    <border>
      <left style="thin">
        <color rgb="FF000000"/>
      </left>
      <right/>
      <top style="thin">
        <color auto="1"/>
      </top>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auto="1"/>
      </bottom>
      <diagonal/>
    </border>
    <border>
      <left style="thin">
        <color rgb="FF000000"/>
      </left>
      <right/>
      <top style="thin">
        <color auto="1"/>
      </top>
      <bottom style="thin">
        <color auto="1"/>
      </bottom>
      <diagonal/>
    </border>
    <border>
      <left/>
      <right/>
      <top/>
      <bottom style="thin">
        <color rgb="FF000000"/>
      </bottom>
      <diagonal/>
    </border>
    <border>
      <left style="thin">
        <color auto="1"/>
      </left>
      <right/>
      <top style="thin">
        <color rgb="FF000000"/>
      </top>
      <bottom/>
      <diagonal/>
    </border>
    <border>
      <left style="thin">
        <color rgb="FF000000"/>
      </left>
      <right style="thin">
        <color auto="1"/>
      </right>
      <top style="thin">
        <color auto="1"/>
      </top>
      <bottom/>
      <diagonal/>
    </border>
    <border>
      <left style="thin">
        <color auto="1"/>
      </left>
      <right/>
      <top/>
      <bottom/>
      <diagonal/>
    </border>
    <border>
      <left style="thin">
        <color rgb="FF000000"/>
      </left>
      <right style="thin">
        <color auto="1"/>
      </right>
      <top/>
      <bottom/>
      <diagonal/>
    </border>
    <border>
      <left style="thin">
        <color rgb="FF000000"/>
      </left>
      <right style="thin">
        <color auto="1"/>
      </right>
      <top/>
      <bottom style="thin">
        <color auto="1"/>
      </bottom>
      <diagonal/>
    </border>
    <border>
      <left style="thin">
        <color auto="1"/>
      </left>
      <right/>
      <top/>
      <bottom style="thin">
        <color rgb="FF000000"/>
      </bottom>
      <diagonal/>
    </border>
    <border>
      <left/>
      <right/>
      <top style="thin">
        <color rgb="FF000000"/>
      </top>
      <bottom/>
      <diagonal/>
    </border>
    <border>
      <left/>
      <right style="thin">
        <color auto="1"/>
      </right>
      <top/>
      <bottom/>
      <diagonal/>
    </border>
    <border>
      <left/>
      <right style="thin">
        <color auto="1"/>
      </right>
      <top/>
      <bottom style="thin">
        <color auto="1"/>
      </bottom>
      <diagonal/>
    </border>
    <border>
      <left/>
      <right style="thin">
        <color rgb="FF000000"/>
      </right>
      <top/>
      <bottom style="thin">
        <color auto="1"/>
      </bottom>
      <diagonal/>
    </border>
  </borders>
  <cellStyleXfs count="1">
    <xf numFmtId="0" fontId="0" fillId="0" borderId="0">
      <alignment vertical="center"/>
    </xf>
  </cellStyleXfs>
  <cellXfs count="94">
    <xf numFmtId="0" fontId="0" fillId="0" borderId="0" xfId="0">
      <alignment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0" xfId="0" applyFont="1" applyFill="1" applyAlignment="1">
      <alignment horizontal="center" vertical="center"/>
    </xf>
    <xf numFmtId="0" fontId="1" fillId="0" borderId="1" xfId="0" applyFont="1" applyFill="1" applyBorder="1" applyAlignment="1">
      <alignment horizontal="center" vertical="center"/>
    </xf>
    <xf numFmtId="9" fontId="2" fillId="0" borderId="1" xfId="0" applyNumberFormat="1" applyFont="1" applyFill="1" applyBorder="1" applyAlignment="1">
      <alignment horizontal="center" vertical="center" wrapText="1"/>
    </xf>
    <xf numFmtId="0" fontId="3" fillId="0" borderId="0" xfId="0" applyFont="1" applyFill="1" applyBorder="1" applyAlignment="1"/>
    <xf numFmtId="0" fontId="3" fillId="0" borderId="0" xfId="0" applyFont="1" applyFill="1" applyAlignment="1"/>
    <xf numFmtId="0" fontId="4" fillId="0" borderId="0" xfId="0" applyFont="1" applyFill="1" applyBorder="1" applyAlignment="1">
      <alignment vertical="center"/>
    </xf>
    <xf numFmtId="0" fontId="6" fillId="0" borderId="8"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7" fillId="0" borderId="1" xfId="0" applyFont="1" applyFill="1" applyBorder="1" applyAlignment="1">
      <alignment vertical="center" wrapText="1"/>
    </xf>
    <xf numFmtId="0" fontId="7" fillId="0" borderId="2"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5" xfId="0" applyFont="1" applyFill="1" applyBorder="1" applyAlignment="1">
      <alignment horizontal="left" vertical="center" wrapText="1"/>
    </xf>
    <xf numFmtId="9" fontId="8" fillId="0" borderId="1" xfId="0" applyNumberFormat="1" applyFont="1" applyFill="1" applyBorder="1" applyAlignment="1">
      <alignment horizontal="center" vertical="center" wrapText="1"/>
    </xf>
    <xf numFmtId="10" fontId="8" fillId="0" borderId="1" xfId="0" applyNumberFormat="1" applyFont="1" applyFill="1" applyBorder="1" applyAlignment="1">
      <alignment horizontal="center" vertical="center" wrapText="1"/>
    </xf>
    <xf numFmtId="178" fontId="8" fillId="0" borderId="1" xfId="0" applyNumberFormat="1"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1" xfId="0" applyFont="1" applyFill="1" applyBorder="1" applyAlignment="1">
      <alignment horizontal="left" vertical="center" wrapText="1"/>
    </xf>
    <xf numFmtId="178" fontId="2" fillId="0" borderId="1" xfId="0" applyNumberFormat="1" applyFont="1" applyFill="1" applyBorder="1" applyAlignment="1">
      <alignment horizontal="center" vertical="center" wrapText="1"/>
    </xf>
    <xf numFmtId="0" fontId="8" fillId="0" borderId="19" xfId="0" applyFont="1" applyFill="1" applyBorder="1" applyAlignment="1">
      <alignment horizontal="left" vertical="center" wrapText="1"/>
    </xf>
    <xf numFmtId="49" fontId="8" fillId="0" borderId="1" xfId="0" applyNumberFormat="1" applyFont="1" applyFill="1" applyBorder="1" applyAlignment="1">
      <alignment horizontal="center" vertical="center" wrapText="1"/>
    </xf>
    <xf numFmtId="179" fontId="8" fillId="0" borderId="1" xfId="0" applyNumberFormat="1" applyFont="1" applyFill="1" applyBorder="1" applyAlignment="1">
      <alignment horizontal="center" vertical="center" wrapText="1"/>
    </xf>
    <xf numFmtId="0" fontId="8" fillId="0" borderId="8"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7" xfId="0" applyFont="1" applyFill="1" applyBorder="1" applyAlignment="1">
      <alignment horizontal="center" vertical="center"/>
    </xf>
    <xf numFmtId="0" fontId="7" fillId="0" borderId="1" xfId="0" applyFont="1" applyFill="1" applyBorder="1" applyAlignment="1">
      <alignment horizontal="center" vertical="center"/>
    </xf>
    <xf numFmtId="9" fontId="8" fillId="0" borderId="1" xfId="0" applyNumberFormat="1" applyFont="1" applyFill="1" applyBorder="1" applyAlignment="1">
      <alignment vertical="center" wrapText="1"/>
    </xf>
    <xf numFmtId="0" fontId="8" fillId="0" borderId="1" xfId="0" applyFont="1" applyFill="1" applyBorder="1" applyAlignment="1">
      <alignment vertical="center" wrapText="1"/>
    </xf>
    <xf numFmtId="176" fontId="8" fillId="0" borderId="1" xfId="0" applyNumberFormat="1" applyFont="1" applyFill="1" applyBorder="1" applyAlignment="1">
      <alignment horizontal="center" vertical="center" wrapText="1"/>
    </xf>
    <xf numFmtId="180" fontId="8" fillId="0" borderId="1" xfId="0" applyNumberFormat="1" applyFont="1" applyFill="1" applyBorder="1" applyAlignment="1">
      <alignment vertical="center" wrapText="1"/>
    </xf>
    <xf numFmtId="181" fontId="8"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176" fontId="8" fillId="2" borderId="1" xfId="0" applyNumberFormat="1" applyFont="1" applyFill="1" applyBorder="1" applyAlignment="1">
      <alignment horizontal="center" vertical="center" wrapText="1"/>
    </xf>
    <xf numFmtId="9" fontId="8" fillId="2" borderId="1" xfId="0" applyNumberFormat="1" applyFont="1" applyFill="1" applyBorder="1" applyAlignment="1">
      <alignment horizontal="center" vertical="center" wrapText="1"/>
    </xf>
    <xf numFmtId="179" fontId="8" fillId="2" borderId="1" xfId="0" applyNumberFormat="1" applyFont="1" applyFill="1" applyBorder="1" applyAlignment="1">
      <alignment horizontal="center" vertical="center" wrapText="1"/>
    </xf>
    <xf numFmtId="181" fontId="8" fillId="2" borderId="1"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8" fillId="0" borderId="0" xfId="0" applyFont="1" applyFill="1" applyAlignment="1">
      <alignment horizontal="left"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8" fillId="0" borderId="11"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30" xfId="0" applyFont="1" applyFill="1" applyBorder="1" applyAlignment="1">
      <alignment horizontal="left" vertical="center" wrapText="1"/>
    </xf>
    <xf numFmtId="9" fontId="7" fillId="0" borderId="5" xfId="0" applyNumberFormat="1" applyFont="1" applyFill="1" applyBorder="1" applyAlignment="1">
      <alignment horizontal="center" vertical="center" wrapText="1"/>
    </xf>
    <xf numFmtId="9" fontId="7" fillId="0" borderId="7"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12" fillId="0" borderId="6"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7"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FB61"/>
  <sheetViews>
    <sheetView tabSelected="1" topLeftCell="A55" workbookViewId="0">
      <selection activeCell="I40" sqref="I40"/>
    </sheetView>
  </sheetViews>
  <sheetFormatPr defaultColWidth="11" defaultRowHeight="15.6"/>
  <cols>
    <col min="1" max="1" width="2.77734375" style="8" customWidth="1"/>
    <col min="2" max="2" width="15.109375" style="6" customWidth="1"/>
    <col min="3" max="3" width="11.88671875" style="6" customWidth="1"/>
    <col min="4" max="4" width="14.109375" style="6" customWidth="1"/>
    <col min="5" max="5" width="12.33203125" style="6" customWidth="1"/>
    <col min="6" max="6" width="11.88671875" style="6" customWidth="1"/>
    <col min="7" max="7" width="8" style="6" customWidth="1"/>
    <col min="8" max="8" width="4.6640625" style="6" customWidth="1"/>
    <col min="9" max="9" width="11" style="6" customWidth="1"/>
    <col min="10" max="10" width="31.44140625" style="6" customWidth="1"/>
    <col min="11" max="16379" width="11" style="6"/>
    <col min="16380" max="16384" width="11" style="8"/>
  </cols>
  <sheetData>
    <row r="1" spans="2:10" s="6" customFormat="1" ht="64.5" customHeight="1">
      <c r="B1" s="88" t="s">
        <v>0</v>
      </c>
      <c r="C1" s="88"/>
      <c r="D1" s="88"/>
      <c r="E1" s="88"/>
      <c r="F1" s="88"/>
      <c r="G1" s="88"/>
      <c r="H1" s="88"/>
      <c r="I1" s="88"/>
      <c r="J1" s="88"/>
    </row>
    <row r="2" spans="2:10" s="6" customFormat="1" ht="54" customHeight="1">
      <c r="B2" s="9" t="s">
        <v>1</v>
      </c>
      <c r="C2" s="89" t="s">
        <v>122</v>
      </c>
      <c r="D2" s="90"/>
      <c r="E2" s="90"/>
      <c r="F2" s="90"/>
      <c r="G2" s="90"/>
      <c r="H2" s="90"/>
      <c r="I2" s="90"/>
      <c r="J2" s="91"/>
    </row>
    <row r="3" spans="2:10" s="6" customFormat="1" ht="26.25" customHeight="1">
      <c r="B3" s="53" t="s">
        <v>2</v>
      </c>
      <c r="C3" s="10"/>
      <c r="D3" s="10" t="s">
        <v>3</v>
      </c>
      <c r="E3" s="11" t="s">
        <v>4</v>
      </c>
      <c r="F3" s="12" t="s">
        <v>5</v>
      </c>
      <c r="G3" s="92" t="s">
        <v>6</v>
      </c>
      <c r="H3" s="93"/>
      <c r="I3" s="35" t="s">
        <v>7</v>
      </c>
      <c r="J3" s="36" t="s">
        <v>8</v>
      </c>
    </row>
    <row r="4" spans="2:10" s="6" customFormat="1" ht="37.200000000000003" customHeight="1">
      <c r="B4" s="54"/>
      <c r="C4" s="13" t="s">
        <v>119</v>
      </c>
      <c r="D4" s="14">
        <v>331.65</v>
      </c>
      <c r="E4" s="14">
        <v>331.65</v>
      </c>
      <c r="F4" s="51">
        <v>331.65</v>
      </c>
      <c r="G4" s="84">
        <f>F4/E4</f>
        <v>1</v>
      </c>
      <c r="H4" s="85"/>
      <c r="I4" s="37">
        <v>10</v>
      </c>
      <c r="J4" s="14">
        <v>10</v>
      </c>
    </row>
    <row r="5" spans="2:10" s="6" customFormat="1" ht="75" customHeight="1">
      <c r="B5" s="54"/>
      <c r="C5" s="15" t="s">
        <v>120</v>
      </c>
      <c r="D5" s="14">
        <v>241.65</v>
      </c>
      <c r="E5" s="14">
        <v>241.65</v>
      </c>
      <c r="F5" s="51">
        <v>241.65</v>
      </c>
      <c r="G5" s="84">
        <f t="shared" ref="G5:G6" si="0">F5/E5</f>
        <v>1</v>
      </c>
      <c r="H5" s="85"/>
      <c r="I5" s="37" t="s">
        <v>9</v>
      </c>
      <c r="J5" s="37" t="s">
        <v>9</v>
      </c>
    </row>
    <row r="6" spans="2:10" s="6" customFormat="1" ht="27" customHeight="1">
      <c r="B6" s="55"/>
      <c r="C6" s="15" t="s">
        <v>121</v>
      </c>
      <c r="D6" s="14">
        <v>90</v>
      </c>
      <c r="E6" s="14">
        <v>90</v>
      </c>
      <c r="F6" s="51">
        <v>90</v>
      </c>
      <c r="G6" s="84">
        <f t="shared" si="0"/>
        <v>1</v>
      </c>
      <c r="H6" s="85"/>
      <c r="I6" s="37" t="s">
        <v>9</v>
      </c>
      <c r="J6" s="37" t="s">
        <v>9</v>
      </c>
    </row>
    <row r="7" spans="2:10" s="6" customFormat="1" ht="28.2" customHeight="1">
      <c r="B7" s="53" t="s">
        <v>10</v>
      </c>
      <c r="C7" s="53" t="s">
        <v>11</v>
      </c>
      <c r="D7" s="53"/>
      <c r="E7" s="53"/>
      <c r="F7" s="86" t="s">
        <v>12</v>
      </c>
      <c r="G7" s="86"/>
      <c r="H7" s="86"/>
      <c r="I7" s="86"/>
      <c r="J7" s="86"/>
    </row>
    <row r="8" spans="2:10" s="6" customFormat="1" ht="116.4" customHeight="1">
      <c r="B8" s="54"/>
      <c r="C8" s="74" t="s">
        <v>13</v>
      </c>
      <c r="D8" s="74"/>
      <c r="E8" s="74"/>
      <c r="F8" s="87" t="s">
        <v>116</v>
      </c>
      <c r="G8" s="76"/>
      <c r="H8" s="76"/>
      <c r="I8" s="76"/>
      <c r="J8" s="77"/>
    </row>
    <row r="9" spans="2:10" s="6" customFormat="1" ht="101.25" customHeight="1">
      <c r="B9" s="54"/>
      <c r="C9" s="74" t="s">
        <v>14</v>
      </c>
      <c r="D9" s="74"/>
      <c r="E9" s="74"/>
      <c r="F9" s="75" t="s">
        <v>15</v>
      </c>
      <c r="G9" s="76"/>
      <c r="H9" s="76"/>
      <c r="I9" s="76"/>
      <c r="J9" s="77"/>
    </row>
    <row r="10" spans="2:10" s="6" customFormat="1" ht="101.4" customHeight="1">
      <c r="B10" s="54"/>
      <c r="C10" s="74" t="s">
        <v>16</v>
      </c>
      <c r="D10" s="74"/>
      <c r="E10" s="74"/>
      <c r="F10" s="75" t="s">
        <v>17</v>
      </c>
      <c r="G10" s="76"/>
      <c r="H10" s="76"/>
      <c r="I10" s="76"/>
      <c r="J10" s="77"/>
    </row>
    <row r="11" spans="2:10" s="6" customFormat="1" ht="115.8" customHeight="1">
      <c r="B11" s="54"/>
      <c r="C11" s="74" t="s">
        <v>18</v>
      </c>
      <c r="D11" s="74"/>
      <c r="E11" s="74"/>
      <c r="F11" s="75" t="s">
        <v>19</v>
      </c>
      <c r="G11" s="76"/>
      <c r="H11" s="76"/>
      <c r="I11" s="76"/>
      <c r="J11" s="77"/>
    </row>
    <row r="12" spans="2:10" s="6" customFormat="1" ht="144" customHeight="1">
      <c r="B12" s="55"/>
      <c r="C12" s="74" t="s">
        <v>20</v>
      </c>
      <c r="D12" s="74"/>
      <c r="E12" s="74"/>
      <c r="F12" s="75" t="s">
        <v>21</v>
      </c>
      <c r="G12" s="76"/>
      <c r="H12" s="76"/>
      <c r="I12" s="76"/>
      <c r="J12" s="77"/>
    </row>
    <row r="13" spans="2:10" s="6" customFormat="1" ht="23.25" customHeight="1">
      <c r="B13" s="56" t="s">
        <v>22</v>
      </c>
      <c r="C13" s="17" t="s">
        <v>23</v>
      </c>
      <c r="D13" s="18" t="s">
        <v>24</v>
      </c>
      <c r="E13" s="19" t="s">
        <v>25</v>
      </c>
      <c r="F13" s="20" t="s">
        <v>26</v>
      </c>
      <c r="G13" s="20" t="s">
        <v>27</v>
      </c>
      <c r="H13" s="20" t="s">
        <v>7</v>
      </c>
      <c r="I13" s="20" t="s">
        <v>8</v>
      </c>
      <c r="J13" s="20" t="s">
        <v>28</v>
      </c>
    </row>
    <row r="14" spans="2:10" s="6" customFormat="1" ht="23.25" customHeight="1">
      <c r="B14" s="56"/>
      <c r="C14" s="57" t="s">
        <v>29</v>
      </c>
      <c r="D14" s="67" t="s">
        <v>30</v>
      </c>
      <c r="E14" s="22" t="s">
        <v>31</v>
      </c>
      <c r="F14" s="23">
        <v>1</v>
      </c>
      <c r="G14" s="23">
        <v>1</v>
      </c>
      <c r="H14" s="16">
        <v>2</v>
      </c>
      <c r="I14" s="16">
        <v>2</v>
      </c>
      <c r="J14" s="38"/>
    </row>
    <row r="15" spans="2:10" s="6" customFormat="1" ht="23.25" customHeight="1">
      <c r="B15" s="56"/>
      <c r="C15" s="58"/>
      <c r="D15" s="68"/>
      <c r="E15" s="22" t="s">
        <v>32</v>
      </c>
      <c r="F15" s="23">
        <v>1</v>
      </c>
      <c r="G15" s="23">
        <v>1</v>
      </c>
      <c r="H15" s="16">
        <v>2</v>
      </c>
      <c r="I15" s="16">
        <v>2</v>
      </c>
      <c r="J15" s="38"/>
    </row>
    <row r="16" spans="2:10" s="6" customFormat="1" ht="23.25" customHeight="1">
      <c r="B16" s="56"/>
      <c r="C16" s="58"/>
      <c r="D16" s="68"/>
      <c r="E16" s="22" t="s">
        <v>33</v>
      </c>
      <c r="F16" s="23" t="s">
        <v>34</v>
      </c>
      <c r="G16" s="24">
        <f>161986.26/218600</f>
        <v>0.74101674290942365</v>
      </c>
      <c r="H16" s="16">
        <v>2</v>
      </c>
      <c r="I16" s="16">
        <v>2</v>
      </c>
      <c r="J16" s="38"/>
    </row>
    <row r="17" spans="2:10" s="6" customFormat="1" ht="23.25" customHeight="1">
      <c r="B17" s="56"/>
      <c r="C17" s="58"/>
      <c r="D17" s="69"/>
      <c r="E17" s="22" t="s">
        <v>35</v>
      </c>
      <c r="F17" s="23" t="s">
        <v>36</v>
      </c>
      <c r="G17" s="25">
        <v>-1</v>
      </c>
      <c r="H17" s="16">
        <v>2</v>
      </c>
      <c r="I17" s="16">
        <v>2</v>
      </c>
      <c r="J17" s="38"/>
    </row>
    <row r="18" spans="2:10" s="6" customFormat="1" ht="23.25" customHeight="1">
      <c r="B18" s="56"/>
      <c r="C18" s="58"/>
      <c r="D18" s="70" t="s">
        <v>37</v>
      </c>
      <c r="E18" s="22" t="s">
        <v>38</v>
      </c>
      <c r="F18" s="16" t="s">
        <v>39</v>
      </c>
      <c r="G18" s="23">
        <v>1</v>
      </c>
      <c r="H18" s="16">
        <v>2</v>
      </c>
      <c r="I18" s="32">
        <v>2</v>
      </c>
      <c r="J18" s="39"/>
    </row>
    <row r="19" spans="2:10" s="6" customFormat="1" ht="23.25" customHeight="1">
      <c r="B19" s="56"/>
      <c r="C19" s="58"/>
      <c r="D19" s="69"/>
      <c r="E19" s="22" t="s">
        <v>40</v>
      </c>
      <c r="F19" s="16" t="s">
        <v>41</v>
      </c>
      <c r="G19" s="23">
        <v>1</v>
      </c>
      <c r="H19" s="16">
        <v>2</v>
      </c>
      <c r="I19" s="32">
        <v>2</v>
      </c>
      <c r="J19" s="39"/>
    </row>
    <row r="20" spans="2:10" s="6" customFormat="1" ht="23.25" customHeight="1">
      <c r="B20" s="56"/>
      <c r="C20" s="58"/>
      <c r="D20" s="26" t="s">
        <v>42</v>
      </c>
      <c r="E20" s="22" t="s">
        <v>43</v>
      </c>
      <c r="F20" s="16" t="s">
        <v>41</v>
      </c>
      <c r="G20" s="23">
        <v>1</v>
      </c>
      <c r="H20" s="16">
        <v>2</v>
      </c>
      <c r="I20" s="32">
        <v>2</v>
      </c>
      <c r="J20" s="39"/>
    </row>
    <row r="21" spans="2:10" s="6" customFormat="1" ht="23.25" customHeight="1">
      <c r="B21" s="56"/>
      <c r="C21" s="58"/>
      <c r="D21" s="27" t="s">
        <v>44</v>
      </c>
      <c r="E21" s="22" t="s">
        <v>45</v>
      </c>
      <c r="F21" s="16" t="s">
        <v>41</v>
      </c>
      <c r="G21" s="23">
        <v>1</v>
      </c>
      <c r="H21" s="16">
        <v>2</v>
      </c>
      <c r="I21" s="32">
        <v>2</v>
      </c>
      <c r="J21" s="39"/>
    </row>
    <row r="22" spans="2:10" s="6" customFormat="1" ht="23.25" customHeight="1">
      <c r="B22" s="56"/>
      <c r="C22" s="58"/>
      <c r="D22" s="27" t="s">
        <v>46</v>
      </c>
      <c r="E22" s="22" t="s">
        <v>47</v>
      </c>
      <c r="F22" s="23" t="s">
        <v>34</v>
      </c>
      <c r="G22" s="24">
        <f>25/30</f>
        <v>0.83333333333333337</v>
      </c>
      <c r="H22" s="16">
        <v>2</v>
      </c>
      <c r="I22" s="32">
        <v>2</v>
      </c>
      <c r="J22" s="38"/>
    </row>
    <row r="23" spans="2:10" s="6" customFormat="1" ht="23.25" customHeight="1">
      <c r="B23" s="56"/>
      <c r="C23" s="59"/>
      <c r="D23" s="27" t="s">
        <v>48</v>
      </c>
      <c r="E23" s="22" t="s">
        <v>49</v>
      </c>
      <c r="F23" s="16" t="s">
        <v>39</v>
      </c>
      <c r="G23" s="23">
        <v>1</v>
      </c>
      <c r="H23" s="16">
        <v>2</v>
      </c>
      <c r="I23" s="32">
        <v>2</v>
      </c>
      <c r="J23" s="39"/>
    </row>
    <row r="24" spans="2:10" s="6" customFormat="1" ht="33.6" customHeight="1">
      <c r="B24" s="56"/>
      <c r="C24" s="60" t="s">
        <v>50</v>
      </c>
      <c r="D24" s="71" t="s">
        <v>51</v>
      </c>
      <c r="E24" s="22" t="s">
        <v>52</v>
      </c>
      <c r="F24" s="43" t="s">
        <v>117</v>
      </c>
      <c r="G24" s="2">
        <v>26</v>
      </c>
      <c r="H24" s="16">
        <v>2</v>
      </c>
      <c r="I24" s="32">
        <v>2</v>
      </c>
      <c r="J24" s="39"/>
    </row>
    <row r="25" spans="2:10" s="6" customFormat="1" ht="23.25" customHeight="1">
      <c r="B25" s="56"/>
      <c r="C25" s="61"/>
      <c r="D25" s="72"/>
      <c r="E25" s="22" t="s">
        <v>53</v>
      </c>
      <c r="F25" s="2" t="s">
        <v>54</v>
      </c>
      <c r="G25" s="2">
        <v>4</v>
      </c>
      <c r="H25" s="16">
        <v>2</v>
      </c>
      <c r="I25" s="16">
        <v>2</v>
      </c>
      <c r="J25" s="39"/>
    </row>
    <row r="26" spans="2:10" s="6" customFormat="1" ht="23.25" customHeight="1">
      <c r="B26" s="56"/>
      <c r="C26" s="61"/>
      <c r="D26" s="72"/>
      <c r="E26" s="28" t="s">
        <v>55</v>
      </c>
      <c r="F26" s="3" t="s">
        <v>56</v>
      </c>
      <c r="G26" s="2">
        <v>13</v>
      </c>
      <c r="H26" s="16">
        <v>2</v>
      </c>
      <c r="I26" s="16">
        <v>2</v>
      </c>
      <c r="J26" s="39"/>
    </row>
    <row r="27" spans="2:10" s="6" customFormat="1" ht="23.25" customHeight="1">
      <c r="B27" s="56"/>
      <c r="C27" s="61"/>
      <c r="D27" s="72"/>
      <c r="E27" s="22" t="s">
        <v>57</v>
      </c>
      <c r="F27" s="4" t="s">
        <v>58</v>
      </c>
      <c r="G27" s="2">
        <v>6</v>
      </c>
      <c r="H27" s="16">
        <v>2</v>
      </c>
      <c r="I27" s="16">
        <v>2</v>
      </c>
      <c r="J27" s="39"/>
    </row>
    <row r="28" spans="2:10" s="6" customFormat="1" ht="34.799999999999997" customHeight="1">
      <c r="B28" s="56"/>
      <c r="C28" s="61"/>
      <c r="D28" s="72"/>
      <c r="E28" s="22" t="s">
        <v>59</v>
      </c>
      <c r="F28" s="4" t="s">
        <v>123</v>
      </c>
      <c r="G28" s="2">
        <v>116</v>
      </c>
      <c r="H28" s="16">
        <v>2</v>
      </c>
      <c r="I28" s="16">
        <v>2</v>
      </c>
      <c r="J28" s="39"/>
    </row>
    <row r="29" spans="2:10" s="6" customFormat="1" ht="33.6" customHeight="1">
      <c r="B29" s="56"/>
      <c r="C29" s="61"/>
      <c r="D29" s="72"/>
      <c r="E29" s="22" t="s">
        <v>60</v>
      </c>
      <c r="F29" s="5">
        <v>1</v>
      </c>
      <c r="G29" s="5">
        <v>1</v>
      </c>
      <c r="H29" s="16">
        <v>2</v>
      </c>
      <c r="I29" s="16">
        <v>2</v>
      </c>
      <c r="J29" s="39"/>
    </row>
    <row r="30" spans="2:10" s="6" customFormat="1" ht="23.25" customHeight="1">
      <c r="B30" s="56"/>
      <c r="C30" s="61"/>
      <c r="D30" s="72"/>
      <c r="E30" s="22" t="s">
        <v>61</v>
      </c>
      <c r="F30" s="1" t="s">
        <v>62</v>
      </c>
      <c r="G30" s="1">
        <v>6</v>
      </c>
      <c r="H30" s="16">
        <v>2</v>
      </c>
      <c r="I30" s="16">
        <v>2</v>
      </c>
      <c r="J30" s="39"/>
    </row>
    <row r="31" spans="2:10" s="6" customFormat="1" ht="23.25" customHeight="1">
      <c r="B31" s="56"/>
      <c r="C31" s="61"/>
      <c r="D31" s="72"/>
      <c r="E31" s="22" t="s">
        <v>63</v>
      </c>
      <c r="F31" s="5">
        <v>1</v>
      </c>
      <c r="G31" s="5">
        <v>1</v>
      </c>
      <c r="H31" s="16">
        <v>2</v>
      </c>
      <c r="I31" s="16">
        <v>2</v>
      </c>
      <c r="J31" s="39"/>
    </row>
    <row r="32" spans="2:10" s="6" customFormat="1" ht="23.25" customHeight="1">
      <c r="B32" s="56"/>
      <c r="C32" s="61"/>
      <c r="D32" s="72"/>
      <c r="E32" s="22" t="s">
        <v>64</v>
      </c>
      <c r="F32" s="1" t="s">
        <v>65</v>
      </c>
      <c r="G32" s="29">
        <v>9</v>
      </c>
      <c r="H32" s="16">
        <v>2</v>
      </c>
      <c r="I32" s="16">
        <v>2</v>
      </c>
      <c r="J32" s="39"/>
    </row>
    <row r="33" spans="2:10" s="6" customFormat="1" ht="23.25" customHeight="1">
      <c r="B33" s="56"/>
      <c r="C33" s="61"/>
      <c r="D33" s="72"/>
      <c r="E33" s="22" t="s">
        <v>66</v>
      </c>
      <c r="F33" s="44" t="s">
        <v>118</v>
      </c>
      <c r="G33" s="16">
        <v>10</v>
      </c>
      <c r="H33" s="16">
        <v>2</v>
      </c>
      <c r="I33" s="16">
        <v>2</v>
      </c>
      <c r="J33" s="39"/>
    </row>
    <row r="34" spans="2:10" s="6" customFormat="1" ht="23.25" customHeight="1">
      <c r="B34" s="56"/>
      <c r="C34" s="61"/>
      <c r="D34" s="72"/>
      <c r="E34" s="22" t="s">
        <v>67</v>
      </c>
      <c r="F34" s="16" t="s">
        <v>68</v>
      </c>
      <c r="G34" s="23">
        <v>1</v>
      </c>
      <c r="H34" s="16">
        <v>2</v>
      </c>
      <c r="I34" s="16">
        <v>2</v>
      </c>
      <c r="J34" s="39"/>
    </row>
    <row r="35" spans="2:10" s="6" customFormat="1" ht="30" customHeight="1">
      <c r="B35" s="56"/>
      <c r="C35" s="61"/>
      <c r="D35" s="72"/>
      <c r="E35" s="22" t="s">
        <v>69</v>
      </c>
      <c r="F35" s="16" t="s">
        <v>68</v>
      </c>
      <c r="G35" s="23">
        <v>1</v>
      </c>
      <c r="H35" s="16">
        <v>2</v>
      </c>
      <c r="I35" s="16">
        <v>2</v>
      </c>
      <c r="J35" s="39"/>
    </row>
    <row r="36" spans="2:10" s="6" customFormat="1" ht="23.25" customHeight="1">
      <c r="B36" s="56"/>
      <c r="C36" s="61"/>
      <c r="D36" s="72"/>
      <c r="E36" s="22" t="s">
        <v>70</v>
      </c>
      <c r="F36" s="16" t="s">
        <v>68</v>
      </c>
      <c r="G36" s="23">
        <v>1</v>
      </c>
      <c r="H36" s="16">
        <v>2</v>
      </c>
      <c r="I36" s="16">
        <v>2</v>
      </c>
      <c r="J36" s="39"/>
    </row>
    <row r="37" spans="2:10" s="6" customFormat="1" ht="23.25" customHeight="1">
      <c r="B37" s="56"/>
      <c r="C37" s="61"/>
      <c r="D37" s="72"/>
      <c r="E37" s="22" t="s">
        <v>71</v>
      </c>
      <c r="F37" s="16" t="s">
        <v>68</v>
      </c>
      <c r="G37" s="23">
        <v>1</v>
      </c>
      <c r="H37" s="16">
        <v>2</v>
      </c>
      <c r="I37" s="16">
        <v>2</v>
      </c>
      <c r="J37" s="39"/>
    </row>
    <row r="38" spans="2:10" s="6" customFormat="1" ht="31.2" customHeight="1">
      <c r="B38" s="56"/>
      <c r="C38" s="61"/>
      <c r="D38" s="73"/>
      <c r="E38" s="22" t="s">
        <v>72</v>
      </c>
      <c r="F38" s="16" t="s">
        <v>73</v>
      </c>
      <c r="G38" s="23">
        <v>1</v>
      </c>
      <c r="H38" s="16">
        <v>2</v>
      </c>
      <c r="I38" s="16">
        <v>2</v>
      </c>
      <c r="J38" s="39"/>
    </row>
    <row r="39" spans="2:10" s="6" customFormat="1" ht="52.2" customHeight="1">
      <c r="B39" s="56"/>
      <c r="C39" s="61"/>
      <c r="D39" s="56" t="s">
        <v>74</v>
      </c>
      <c r="E39" s="22" t="s">
        <v>75</v>
      </c>
      <c r="F39" s="16" t="s">
        <v>76</v>
      </c>
      <c r="G39" s="16" t="s">
        <v>77</v>
      </c>
      <c r="H39" s="16">
        <v>5</v>
      </c>
      <c r="I39" s="16">
        <v>5</v>
      </c>
      <c r="J39" s="39"/>
    </row>
    <row r="40" spans="2:10" s="6" customFormat="1" ht="130.80000000000001" customHeight="1">
      <c r="B40" s="56"/>
      <c r="C40" s="61"/>
      <c r="D40" s="56"/>
      <c r="E40" s="22" t="s">
        <v>78</v>
      </c>
      <c r="F40" s="45" t="s">
        <v>129</v>
      </c>
      <c r="G40" s="45" t="s">
        <v>130</v>
      </c>
      <c r="H40" s="46">
        <v>5</v>
      </c>
      <c r="I40" s="47">
        <v>4.7</v>
      </c>
      <c r="J40" s="39" t="s">
        <v>79</v>
      </c>
    </row>
    <row r="41" spans="2:10" s="6" customFormat="1" ht="23.25" customHeight="1">
      <c r="B41" s="56"/>
      <c r="C41" s="61"/>
      <c r="D41" s="56"/>
      <c r="E41" s="22" t="s">
        <v>80</v>
      </c>
      <c r="F41" s="5" t="s">
        <v>81</v>
      </c>
      <c r="G41" s="5">
        <v>0.8</v>
      </c>
      <c r="H41" s="16">
        <v>5</v>
      </c>
      <c r="I41" s="16">
        <v>5</v>
      </c>
      <c r="J41" s="39"/>
    </row>
    <row r="42" spans="2:10" s="6" customFormat="1" ht="23.25" customHeight="1">
      <c r="B42" s="56"/>
      <c r="C42" s="61"/>
      <c r="D42" s="56"/>
      <c r="E42" s="22" t="s">
        <v>82</v>
      </c>
      <c r="F42" s="1" t="s">
        <v>83</v>
      </c>
      <c r="G42" s="5">
        <v>1</v>
      </c>
      <c r="H42" s="16">
        <v>5</v>
      </c>
      <c r="I42" s="16">
        <v>5</v>
      </c>
      <c r="J42" s="41"/>
    </row>
    <row r="43" spans="2:10" s="6" customFormat="1" ht="23.25" customHeight="1">
      <c r="B43" s="56"/>
      <c r="C43" s="61"/>
      <c r="D43" s="67" t="s">
        <v>84</v>
      </c>
      <c r="E43" s="30" t="s">
        <v>85</v>
      </c>
      <c r="F43" s="13" t="s">
        <v>126</v>
      </c>
      <c r="G43" s="31" t="s">
        <v>86</v>
      </c>
      <c r="H43" s="16">
        <v>2</v>
      </c>
      <c r="I43" s="16">
        <v>2</v>
      </c>
      <c r="J43" s="39"/>
    </row>
    <row r="44" spans="2:10" s="6" customFormat="1" ht="23.25" customHeight="1">
      <c r="B44" s="56"/>
      <c r="C44" s="62"/>
      <c r="D44" s="69"/>
      <c r="E44" s="30" t="s">
        <v>87</v>
      </c>
      <c r="F44" s="13">
        <v>0</v>
      </c>
      <c r="G44" s="31" t="s">
        <v>124</v>
      </c>
      <c r="H44" s="16">
        <v>2</v>
      </c>
      <c r="I44" s="16">
        <v>2</v>
      </c>
      <c r="J44" s="39"/>
    </row>
    <row r="45" spans="2:10" s="6" customFormat="1" ht="23.25" customHeight="1">
      <c r="B45" s="56"/>
      <c r="C45" s="63" t="s">
        <v>88</v>
      </c>
      <c r="D45" s="26" t="s">
        <v>89</v>
      </c>
      <c r="E45" s="22" t="s">
        <v>90</v>
      </c>
      <c r="F45" s="16" t="s">
        <v>91</v>
      </c>
      <c r="G45" s="23">
        <v>1</v>
      </c>
      <c r="H45" s="32">
        <v>2</v>
      </c>
      <c r="I45" s="32">
        <v>2</v>
      </c>
      <c r="J45" s="39"/>
    </row>
    <row r="46" spans="2:10" s="6" customFormat="1" ht="23.25" customHeight="1">
      <c r="B46" s="56"/>
      <c r="C46" s="58"/>
      <c r="D46" s="27" t="s">
        <v>92</v>
      </c>
      <c r="E46" s="22" t="s">
        <v>93</v>
      </c>
      <c r="F46" s="16" t="s">
        <v>94</v>
      </c>
      <c r="G46" s="23">
        <v>1</v>
      </c>
      <c r="H46" s="32">
        <v>2</v>
      </c>
      <c r="I46" s="32">
        <v>2</v>
      </c>
      <c r="J46" s="39"/>
    </row>
    <row r="47" spans="2:10" s="6" customFormat="1" ht="23.25" customHeight="1">
      <c r="B47" s="56"/>
      <c r="C47" s="58"/>
      <c r="D47" s="27" t="s">
        <v>95</v>
      </c>
      <c r="E47" s="22" t="s">
        <v>96</v>
      </c>
      <c r="F47" s="23">
        <v>0.8</v>
      </c>
      <c r="G47" s="23">
        <v>0.8</v>
      </c>
      <c r="H47" s="32">
        <v>2</v>
      </c>
      <c r="I47" s="32">
        <v>2</v>
      </c>
      <c r="J47" s="38"/>
    </row>
    <row r="48" spans="2:10" s="6" customFormat="1" ht="23.25" customHeight="1">
      <c r="B48" s="56"/>
      <c r="C48" s="58"/>
      <c r="D48" s="27" t="s">
        <v>97</v>
      </c>
      <c r="E48" s="22" t="s">
        <v>98</v>
      </c>
      <c r="F48" s="16" t="s">
        <v>91</v>
      </c>
      <c r="G48" s="23">
        <v>1</v>
      </c>
      <c r="H48" s="32">
        <v>2</v>
      </c>
      <c r="I48" s="32">
        <v>2</v>
      </c>
      <c r="J48" s="39"/>
    </row>
    <row r="49" spans="2:10 16380:16382" s="6" customFormat="1" ht="23.25" customHeight="1">
      <c r="B49" s="56"/>
      <c r="C49" s="58"/>
      <c r="D49" s="21" t="s">
        <v>99</v>
      </c>
      <c r="E49" s="33" t="s">
        <v>100</v>
      </c>
      <c r="F49" s="16" t="s">
        <v>91</v>
      </c>
      <c r="G49" s="23">
        <v>1</v>
      </c>
      <c r="H49" s="32">
        <v>2</v>
      </c>
      <c r="I49" s="32">
        <v>2</v>
      </c>
      <c r="J49" s="39"/>
    </row>
    <row r="50" spans="2:10 16380:16382" s="6" customFormat="1" ht="128.4" customHeight="1">
      <c r="B50" s="56"/>
      <c r="C50" s="64" t="s">
        <v>101</v>
      </c>
      <c r="D50" s="34" t="s">
        <v>102</v>
      </c>
      <c r="E50" s="33" t="s">
        <v>103</v>
      </c>
      <c r="F50" s="48" t="s">
        <v>125</v>
      </c>
      <c r="G50" s="48" t="s">
        <v>127</v>
      </c>
      <c r="H50" s="49">
        <v>3</v>
      </c>
      <c r="I50" s="50">
        <v>2</v>
      </c>
      <c r="J50" s="39" t="s">
        <v>105</v>
      </c>
    </row>
    <row r="51" spans="2:10 16380:16382" s="6" customFormat="1" ht="128.4" customHeight="1">
      <c r="B51" s="56"/>
      <c r="C51" s="65"/>
      <c r="D51" s="16" t="s">
        <v>106</v>
      </c>
      <c r="E51" s="28" t="s">
        <v>107</v>
      </c>
      <c r="F51" s="48" t="s">
        <v>108</v>
      </c>
      <c r="G51" s="48" t="s">
        <v>127</v>
      </c>
      <c r="H51" s="49">
        <v>3</v>
      </c>
      <c r="I51" s="50">
        <v>2</v>
      </c>
      <c r="J51" s="39" t="s">
        <v>128</v>
      </c>
    </row>
    <row r="52" spans="2:10 16380:16382" s="6" customFormat="1" ht="133.80000000000001" customHeight="1">
      <c r="B52" s="56"/>
      <c r="C52" s="66"/>
      <c r="D52" s="16" t="s">
        <v>109</v>
      </c>
      <c r="E52" s="28" t="s">
        <v>110</v>
      </c>
      <c r="F52" s="23" t="s">
        <v>108</v>
      </c>
      <c r="G52" s="23" t="s">
        <v>104</v>
      </c>
      <c r="H52" s="32">
        <v>4</v>
      </c>
      <c r="I52" s="42">
        <v>4</v>
      </c>
      <c r="J52" s="39" t="s">
        <v>111</v>
      </c>
    </row>
    <row r="53" spans="2:10 16380:16382" s="6" customFormat="1" ht="23.25" customHeight="1">
      <c r="B53" s="78" t="s">
        <v>112</v>
      </c>
      <c r="C53" s="79"/>
      <c r="D53" s="79"/>
      <c r="E53" s="79"/>
      <c r="F53" s="79"/>
      <c r="G53" s="79"/>
      <c r="H53" s="80"/>
      <c r="I53" s="40">
        <v>100</v>
      </c>
      <c r="J53" s="39"/>
    </row>
    <row r="54" spans="2:10 16380:16382" s="6" customFormat="1" ht="28.8" customHeight="1">
      <c r="B54" s="81" t="s">
        <v>113</v>
      </c>
      <c r="C54" s="82"/>
      <c r="D54" s="82"/>
      <c r="E54" s="82"/>
      <c r="F54" s="82"/>
      <c r="G54" s="82"/>
      <c r="H54" s="82"/>
      <c r="I54" s="82"/>
      <c r="J54" s="83"/>
    </row>
    <row r="55" spans="2:10 16380:16382" s="7" customFormat="1" ht="60.6" customHeight="1">
      <c r="B55" s="52" t="s">
        <v>114</v>
      </c>
      <c r="C55" s="52"/>
      <c r="D55" s="52"/>
      <c r="E55" s="52"/>
      <c r="F55" s="52"/>
      <c r="G55" s="52"/>
      <c r="H55" s="52"/>
      <c r="I55" s="52"/>
      <c r="J55" s="52"/>
    </row>
    <row r="56" spans="2:10 16380:16382" s="7" customFormat="1" ht="42.75" customHeight="1">
      <c r="B56" s="52" t="s">
        <v>115</v>
      </c>
      <c r="C56" s="52"/>
      <c r="D56" s="52"/>
      <c r="E56" s="52"/>
      <c r="F56" s="52"/>
      <c r="G56" s="52"/>
      <c r="H56" s="52"/>
      <c r="I56" s="52"/>
      <c r="J56" s="52"/>
    </row>
    <row r="57" spans="2:10 16380:16382" s="6" customFormat="1" ht="14.4"/>
    <row r="58" spans="2:10 16380:16382" s="6" customFormat="1" ht="14.4"/>
    <row r="59" spans="2:10 16380:16382" s="6" customFormat="1" ht="14.4"/>
    <row r="60" spans="2:10 16380:16382" s="6" customFormat="1" ht="14.4"/>
    <row r="61" spans="2:10 16380:16382" s="6" customFormat="1">
      <c r="XEZ61" s="8"/>
      <c r="XFA61" s="8"/>
      <c r="XFB61" s="8"/>
    </row>
  </sheetData>
  <mergeCells count="34">
    <mergeCell ref="B1:J1"/>
    <mergeCell ref="C2:J2"/>
    <mergeCell ref="G3:H3"/>
    <mergeCell ref="G4:H4"/>
    <mergeCell ref="G5:H5"/>
    <mergeCell ref="G6:H6"/>
    <mergeCell ref="C7:E7"/>
    <mergeCell ref="F7:J7"/>
    <mergeCell ref="C8:E8"/>
    <mergeCell ref="F8:J8"/>
    <mergeCell ref="B54:J54"/>
    <mergeCell ref="B55:J55"/>
    <mergeCell ref="C9:E9"/>
    <mergeCell ref="F9:J9"/>
    <mergeCell ref="C10:E10"/>
    <mergeCell ref="F10:J10"/>
    <mergeCell ref="C11:E11"/>
    <mergeCell ref="F11:J11"/>
    <mergeCell ref="B56:J56"/>
    <mergeCell ref="B3:B6"/>
    <mergeCell ref="B7:B12"/>
    <mergeCell ref="B13:B52"/>
    <mergeCell ref="C14:C23"/>
    <mergeCell ref="C24:C44"/>
    <mergeCell ref="C45:C49"/>
    <mergeCell ref="C50:C52"/>
    <mergeCell ref="D14:D17"/>
    <mergeCell ref="D18:D19"/>
    <mergeCell ref="D24:D38"/>
    <mergeCell ref="D39:D42"/>
    <mergeCell ref="D43:D44"/>
    <mergeCell ref="C12:E12"/>
    <mergeCell ref="F12:J12"/>
    <mergeCell ref="B53:H53"/>
  </mergeCells>
  <phoneticPr fontId="11" type="noConversion"/>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省级部门（单位）整体支出绩效自评表</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Dell</cp:lastModifiedBy>
  <cp:lastPrinted>2020-08-20T03:38:56Z</cp:lastPrinted>
  <dcterms:created xsi:type="dcterms:W3CDTF">2018-12-05T00:45:00Z</dcterms:created>
  <dcterms:modified xsi:type="dcterms:W3CDTF">2020-08-21T02:18:53Z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